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rirmam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<sst xmlns="http://schemas.openxmlformats.org/spreadsheetml/2006/main" count="37" uniqueCount="29">
  <si>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Explotación de minas y canteras</t>
  </si>
  <si>
    <t>Industria manufacturera</t>
  </si>
  <si>
    <t>Construcción</t>
  </si>
  <si>
    <t>Comercio al por mayor y al por menor</t>
  </si>
  <si>
    <t>Enseñanza</t>
  </si>
  <si>
    <t>Servicios de organizaciones y órganos extraterritoriales</t>
  </si>
  <si>
    <t>Puestos de trabajo</t>
  </si>
  <si>
    <t>Empresas</t>
  </si>
  <si>
    <r>
      <t>Fuente:</t>
    </r>
    <r>
      <rPr>
        <sz val="8"/>
        <rFont val="Arial"/>
        <family val="2"/>
      </rPr>
      <t xml:space="preserve"> MTySS en base a Sistema Integrado de Jubilaciones y Pensiones (AFIP).</t>
    </r>
  </si>
  <si>
    <t>Agricultura, ganadería, caza, silvicultura y pesca</t>
  </si>
  <si>
    <t>Suministro de electricidad, gas, vapor y aire acondicionado</t>
  </si>
  <si>
    <t>Servicio de transporte y almacenamiento</t>
  </si>
  <si>
    <t>Servicios de alojamiento y servicios de comida</t>
  </si>
  <si>
    <t>Información y comunicaciones</t>
  </si>
  <si>
    <t>Intermediación financiera y servicios de seguros</t>
  </si>
  <si>
    <t>Servicios inmobiliarios</t>
  </si>
  <si>
    <t>Servicios profesionales, científicos y técnicos</t>
  </si>
  <si>
    <t>Actividades administrativas y servicios de apoyo</t>
  </si>
  <si>
    <t>Salud humana y servicios sociales</t>
  </si>
  <si>
    <t>Servicios artísticos, culturales, deportivos y de esparcimiento</t>
  </si>
  <si>
    <t>Servicios de asociaciones y servicios personales</t>
  </si>
  <si>
    <t>Datos sin especificar</t>
  </si>
  <si>
    <t>Sección de actividad económica</t>
  </si>
  <si>
    <t>Sum. de agua, cloacas, gestión de residuos y recup. de mat. y saneam. púb.</t>
  </si>
  <si>
    <r>
      <t>Total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</si>
  <si>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Valores redondeados.</t>
    </r>
  </si>
  <si>
    <t>I / 2014</t>
  </si>
  <si>
    <r>
      <rPr>
        <b/>
        <vertAlign val="superscript"/>
        <sz val="8"/>
        <rFont val="Cambria"/>
        <family val="1"/>
      </rPr>
      <t>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Datos provisorios actualizados a abril de 2014.</t>
    </r>
  </si>
  <si>
    <r>
      <t>Empresas y empleo privado registrado según sección de actividad económica (Clasificador de Actividades Económicas). Aglomerado urbano Gran Rosario. 1º Trimestre 2013 - 1º Trimestre 2014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</si>
</sst>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Cambria"/>
      <family val="1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60.7109375" style="1" customWidth="1"/>
    <col min="2" max="11" width="11.00390625" style="1" customWidth="1"/>
    <col min="12" max="16384" width="9.140625" style="1" customWidth="1"/>
  </cols>
  <sheetData>
    <row r="1" ht="14.25">
      <c r="A1" s="2" t="s">
        <v>28</v>
      </c>
    </row>
    <row r="3" spans="1:11" ht="12.75">
      <c r="A3" s="13"/>
      <c r="B3" s="26" t="str">
        <f>T("I / 2013")</f>
        <v>I / 2013</v>
      </c>
      <c r="C3" s="26"/>
      <c r="D3" s="26" t="str">
        <f>T("II / 2013")</f>
        <v>II / 2013</v>
      </c>
      <c r="E3" s="26"/>
      <c r="F3" s="26" t="str">
        <f>T("III / 2013")</f>
        <v>III / 2013</v>
      </c>
      <c r="G3" s="26"/>
      <c r="H3" s="26" t="str">
        <f>T("IV / 2013")</f>
        <v>IV / 2013</v>
      </c>
      <c r="I3" s="26"/>
      <c r="J3" s="21" t="s">
        <v>26</v>
      </c>
      <c r="K3" s="21"/>
    </row>
    <row r="4" spans="1:11" ht="12.75" customHeight="1">
      <c r="A4" s="24" t="s">
        <v>22</v>
      </c>
      <c r="B4" s="22" t="s">
        <v>7</v>
      </c>
      <c r="C4" s="22" t="s">
        <v>6</v>
      </c>
      <c r="D4" s="22" t="s">
        <v>7</v>
      </c>
      <c r="E4" s="22" t="s">
        <v>6</v>
      </c>
      <c r="F4" s="22" t="s">
        <v>7</v>
      </c>
      <c r="G4" s="22" t="s">
        <v>6</v>
      </c>
      <c r="H4" s="22" t="s">
        <v>7</v>
      </c>
      <c r="I4" s="22" t="s">
        <v>6</v>
      </c>
      <c r="J4" s="22" t="s">
        <v>7</v>
      </c>
      <c r="K4" s="22" t="s">
        <v>6</v>
      </c>
    </row>
    <row r="5" spans="1:11" s="3" customFormat="1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3" customFormat="1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3" customFormat="1" ht="13.5">
      <c r="A7" s="6" t="s">
        <v>24</v>
      </c>
      <c r="B7" s="16">
        <f>B9+B10+B11+B13+B12+B14+B15+B16+B17+B18+B19+B20+B21+B22+B23+B24+B25+B26+B27+B28+7</f>
        <v>21797</v>
      </c>
      <c r="C7" s="16">
        <f>C9+C10+C11+C13+C12+C14+C15+C16+C17+C18+C19+C20+C21+C22+C23+C24+C25+C26+C27+C28+6</f>
        <v>239634</v>
      </c>
      <c r="D7" s="16">
        <f>D9+D10+D11+D13+D12+D14+D15+D16+D17+D18+D19+D20+D21+D22+D23+D24+D25+D26+D27+D28+7</f>
        <v>21845</v>
      </c>
      <c r="E7" s="16">
        <f>E9+E10+E11+E13+E12+E14+E15+E16+E17+E18+E19+E20+E21+E22+E23+E24+E25+E26+E27+E28+5</f>
        <v>242011</v>
      </c>
      <c r="F7" s="16">
        <f>F9+F10+F11+F13+F12+F14+F15+F16+F17+F18+F19+F20+F21+F22+F23+F24+F25+F26+F27+F28+5</f>
        <v>21915</v>
      </c>
      <c r="G7" s="16">
        <f>G9+G10+G11+G13+G12+G14+G15+G16+G17+G18+G19+G20+G21+G22+G23+G24+G25+G26+G27+G28+7</f>
        <v>240466</v>
      </c>
      <c r="H7" s="16">
        <f>H9+H10+H11+H13+H12+H14+H15+H16+H17+H18+H19+H20+H21+H22+H23+H24+H25+H26+H27+H28+5</f>
        <v>22029</v>
      </c>
      <c r="I7" s="16">
        <f>I9+I10+I11+I13+I12+I14+I15+I16+I17+I18+I19+I20+I21+I22+I23+I24+I25+I26+I27+I28+7</f>
        <v>241062</v>
      </c>
      <c r="J7" s="16">
        <f>J9+J10+J11+J13+J12+J14+J15+J16+J17+J18+J19+J20+J21+J22+J23+J24+J25+J26+J27+J28+7</f>
        <v>21890</v>
      </c>
      <c r="K7" s="16">
        <f>K9+K10+K11+K13+K12+K14+K15+K16+K17+K18+K19+K20+K21+K22+K23+K24+K25+K26+K27+K28+6</f>
        <v>237875</v>
      </c>
    </row>
    <row r="8" spans="2:11" s="3" customFormat="1" ht="12.75">
      <c r="B8" s="5"/>
      <c r="C8" s="5"/>
      <c r="D8" s="5"/>
      <c r="E8" s="5"/>
      <c r="F8" s="5"/>
      <c r="G8" s="5"/>
      <c r="H8" s="5"/>
      <c r="I8" s="5"/>
      <c r="J8" s="4"/>
      <c r="K8" s="4"/>
    </row>
    <row r="9" spans="1:11" ht="12.75">
      <c r="A9" s="18" t="s">
        <v>21</v>
      </c>
      <c r="B9" s="19">
        <v>82</v>
      </c>
      <c r="C9" s="19">
        <v>270</v>
      </c>
      <c r="D9" s="19">
        <v>43</v>
      </c>
      <c r="E9" s="19">
        <v>216</v>
      </c>
      <c r="F9" s="19">
        <v>41</v>
      </c>
      <c r="G9" s="19">
        <v>216</v>
      </c>
      <c r="H9" s="19">
        <v>41</v>
      </c>
      <c r="I9" s="19">
        <v>214</v>
      </c>
      <c r="J9" s="19">
        <v>40</v>
      </c>
      <c r="K9" s="19">
        <v>218</v>
      </c>
    </row>
    <row r="10" spans="1:11" ht="12.75">
      <c r="A10" s="18" t="s">
        <v>9</v>
      </c>
      <c r="B10" s="19">
        <v>1016</v>
      </c>
      <c r="C10" s="19">
        <v>4488</v>
      </c>
      <c r="D10" s="19">
        <v>1005</v>
      </c>
      <c r="E10" s="19">
        <v>4477</v>
      </c>
      <c r="F10" s="19">
        <v>992</v>
      </c>
      <c r="G10" s="19">
        <v>4405</v>
      </c>
      <c r="H10" s="19">
        <v>978</v>
      </c>
      <c r="I10" s="19">
        <v>4540</v>
      </c>
      <c r="J10" s="19">
        <v>968</v>
      </c>
      <c r="K10" s="19">
        <v>4357</v>
      </c>
    </row>
    <row r="11" spans="1:11" ht="12.75">
      <c r="A11" s="18" t="s">
        <v>0</v>
      </c>
      <c r="B11" s="19">
        <v>13</v>
      </c>
      <c r="C11" s="19">
        <v>277</v>
      </c>
      <c r="D11" s="19">
        <v>15</v>
      </c>
      <c r="E11" s="19">
        <v>274</v>
      </c>
      <c r="F11" s="19">
        <v>15</v>
      </c>
      <c r="G11" s="19">
        <v>285</v>
      </c>
      <c r="H11" s="19">
        <v>15</v>
      </c>
      <c r="I11" s="19">
        <v>277</v>
      </c>
      <c r="J11" s="19">
        <v>15</v>
      </c>
      <c r="K11" s="19">
        <v>280</v>
      </c>
    </row>
    <row r="12" spans="1:11" ht="12.75">
      <c r="A12" s="18" t="s">
        <v>1</v>
      </c>
      <c r="B12" s="19">
        <v>2787</v>
      </c>
      <c r="C12" s="19">
        <v>48886</v>
      </c>
      <c r="D12" s="19">
        <v>2775</v>
      </c>
      <c r="E12" s="19">
        <v>48288</v>
      </c>
      <c r="F12" s="19">
        <v>2787</v>
      </c>
      <c r="G12" s="19">
        <v>48139</v>
      </c>
      <c r="H12" s="19">
        <v>2783</v>
      </c>
      <c r="I12" s="19">
        <v>48520</v>
      </c>
      <c r="J12" s="19">
        <v>2752</v>
      </c>
      <c r="K12" s="19">
        <v>48091</v>
      </c>
    </row>
    <row r="13" spans="1:11" ht="12.75">
      <c r="A13" s="18" t="s">
        <v>10</v>
      </c>
      <c r="B13" s="19">
        <v>10</v>
      </c>
      <c r="C13" s="19">
        <v>2067</v>
      </c>
      <c r="D13" s="19">
        <v>9</v>
      </c>
      <c r="E13" s="19">
        <v>2087</v>
      </c>
      <c r="F13" s="19">
        <v>9</v>
      </c>
      <c r="G13" s="19">
        <v>2082</v>
      </c>
      <c r="H13" s="19">
        <v>8</v>
      </c>
      <c r="I13" s="19">
        <v>2113</v>
      </c>
      <c r="J13" s="19">
        <v>8</v>
      </c>
      <c r="K13" s="19">
        <v>2235</v>
      </c>
    </row>
    <row r="14" spans="1:11" ht="12.75">
      <c r="A14" s="18" t="s">
        <v>23</v>
      </c>
      <c r="B14" s="19">
        <v>48</v>
      </c>
      <c r="C14" s="19">
        <v>2441</v>
      </c>
      <c r="D14" s="19">
        <v>47</v>
      </c>
      <c r="E14" s="19">
        <v>2584</v>
      </c>
      <c r="F14" s="19">
        <v>48</v>
      </c>
      <c r="G14" s="19">
        <v>2438</v>
      </c>
      <c r="H14" s="19">
        <v>50</v>
      </c>
      <c r="I14" s="19">
        <v>2548</v>
      </c>
      <c r="J14" s="19">
        <v>51</v>
      </c>
      <c r="K14" s="19">
        <v>2595</v>
      </c>
    </row>
    <row r="15" spans="1:11" ht="12.75">
      <c r="A15" s="18" t="s">
        <v>2</v>
      </c>
      <c r="B15" s="19">
        <v>1106</v>
      </c>
      <c r="C15" s="19">
        <v>22084</v>
      </c>
      <c r="D15" s="19">
        <v>1123</v>
      </c>
      <c r="E15" s="19">
        <v>22318</v>
      </c>
      <c r="F15" s="19">
        <v>1133</v>
      </c>
      <c r="G15" s="19">
        <v>21925</v>
      </c>
      <c r="H15" s="19">
        <v>1141</v>
      </c>
      <c r="I15" s="19">
        <v>21758</v>
      </c>
      <c r="J15" s="19">
        <v>1146</v>
      </c>
      <c r="K15" s="19">
        <v>21756</v>
      </c>
    </row>
    <row r="16" spans="1:11" ht="12.75">
      <c r="A16" s="18" t="s">
        <v>3</v>
      </c>
      <c r="B16" s="19">
        <v>5864</v>
      </c>
      <c r="C16" s="19">
        <v>41473</v>
      </c>
      <c r="D16" s="19">
        <v>5921</v>
      </c>
      <c r="E16" s="19">
        <v>41353</v>
      </c>
      <c r="F16" s="19">
        <v>5944</v>
      </c>
      <c r="G16" s="19">
        <v>41383</v>
      </c>
      <c r="H16" s="19">
        <v>5956</v>
      </c>
      <c r="I16" s="19">
        <v>41886</v>
      </c>
      <c r="J16" s="19">
        <v>5918</v>
      </c>
      <c r="K16" s="19">
        <v>41841</v>
      </c>
    </row>
    <row r="17" spans="1:11" ht="12.75">
      <c r="A17" s="18" t="s">
        <v>11</v>
      </c>
      <c r="B17" s="19">
        <v>3317</v>
      </c>
      <c r="C17" s="19">
        <v>20837</v>
      </c>
      <c r="D17" s="19">
        <v>3297</v>
      </c>
      <c r="E17" s="19">
        <v>20727</v>
      </c>
      <c r="F17" s="19">
        <v>3324</v>
      </c>
      <c r="G17" s="19">
        <v>20680</v>
      </c>
      <c r="H17" s="19">
        <v>3415</v>
      </c>
      <c r="I17" s="19">
        <v>20764</v>
      </c>
      <c r="J17" s="19">
        <v>3412</v>
      </c>
      <c r="K17" s="19">
        <v>20752</v>
      </c>
    </row>
    <row r="18" spans="1:11" ht="12.75">
      <c r="A18" s="18" t="s">
        <v>12</v>
      </c>
      <c r="B18" s="19">
        <v>963</v>
      </c>
      <c r="C18" s="19">
        <v>9053</v>
      </c>
      <c r="D18" s="19">
        <v>960</v>
      </c>
      <c r="E18" s="19">
        <v>8720</v>
      </c>
      <c r="F18" s="19">
        <v>977</v>
      </c>
      <c r="G18" s="19">
        <v>8753</v>
      </c>
      <c r="H18" s="19">
        <v>985</v>
      </c>
      <c r="I18" s="19">
        <v>9122</v>
      </c>
      <c r="J18" s="19">
        <v>978</v>
      </c>
      <c r="K18" s="19">
        <v>9087</v>
      </c>
    </row>
    <row r="19" spans="1:11" ht="12.75">
      <c r="A19" s="18" t="s">
        <v>13</v>
      </c>
      <c r="B19" s="19">
        <v>238</v>
      </c>
      <c r="C19" s="19">
        <v>6449</v>
      </c>
      <c r="D19" s="19">
        <v>234</v>
      </c>
      <c r="E19" s="19">
        <v>6283</v>
      </c>
      <c r="F19" s="19">
        <v>238</v>
      </c>
      <c r="G19" s="19">
        <v>6378</v>
      </c>
      <c r="H19" s="19">
        <v>237</v>
      </c>
      <c r="I19" s="19">
        <v>6523</v>
      </c>
      <c r="J19" s="19">
        <v>235</v>
      </c>
      <c r="K19" s="19">
        <v>6706</v>
      </c>
    </row>
    <row r="20" spans="1:11" ht="12.75">
      <c r="A20" s="18" t="s">
        <v>14</v>
      </c>
      <c r="B20" s="19">
        <v>195</v>
      </c>
      <c r="C20" s="19">
        <v>4867</v>
      </c>
      <c r="D20" s="19">
        <v>198</v>
      </c>
      <c r="E20" s="19">
        <v>4911</v>
      </c>
      <c r="F20" s="19">
        <v>199</v>
      </c>
      <c r="G20" s="19">
        <v>4876</v>
      </c>
      <c r="H20" s="19">
        <v>205</v>
      </c>
      <c r="I20" s="19">
        <v>4854</v>
      </c>
      <c r="J20" s="19">
        <v>206</v>
      </c>
      <c r="K20" s="19">
        <v>4860</v>
      </c>
    </row>
    <row r="21" spans="1:11" ht="12.75">
      <c r="A21" s="18" t="s">
        <v>15</v>
      </c>
      <c r="B21" s="19">
        <v>1015</v>
      </c>
      <c r="C21" s="19">
        <v>2164</v>
      </c>
      <c r="D21" s="19">
        <v>1045</v>
      </c>
      <c r="E21" s="19">
        <v>2176</v>
      </c>
      <c r="F21" s="19">
        <v>1024</v>
      </c>
      <c r="G21" s="19">
        <v>2146</v>
      </c>
      <c r="H21" s="19">
        <v>1027</v>
      </c>
      <c r="I21" s="19">
        <v>2195</v>
      </c>
      <c r="J21" s="19">
        <v>1021</v>
      </c>
      <c r="K21" s="19">
        <v>2222</v>
      </c>
    </row>
    <row r="22" spans="1:11" ht="12.75">
      <c r="A22" s="18" t="s">
        <v>16</v>
      </c>
      <c r="B22" s="19">
        <v>993</v>
      </c>
      <c r="C22" s="19">
        <v>4447</v>
      </c>
      <c r="D22" s="19">
        <v>1006</v>
      </c>
      <c r="E22" s="19">
        <v>4509</v>
      </c>
      <c r="F22" s="19">
        <v>1019</v>
      </c>
      <c r="G22" s="19">
        <v>4439</v>
      </c>
      <c r="H22" s="19">
        <v>1022</v>
      </c>
      <c r="I22" s="19">
        <v>4421</v>
      </c>
      <c r="J22" s="19">
        <v>1016</v>
      </c>
      <c r="K22" s="19">
        <v>4318</v>
      </c>
    </row>
    <row r="23" spans="1:11" ht="12.75">
      <c r="A23" s="18" t="s">
        <v>17</v>
      </c>
      <c r="B23" s="19">
        <v>599</v>
      </c>
      <c r="C23" s="19">
        <v>25844</v>
      </c>
      <c r="D23" s="19">
        <v>612</v>
      </c>
      <c r="E23" s="19">
        <v>27250</v>
      </c>
      <c r="F23" s="19">
        <v>611</v>
      </c>
      <c r="G23" s="19">
        <v>26145</v>
      </c>
      <c r="H23" s="19">
        <v>609</v>
      </c>
      <c r="I23" s="19">
        <v>24492</v>
      </c>
      <c r="J23" s="19">
        <v>618</v>
      </c>
      <c r="K23" s="19">
        <v>24075</v>
      </c>
    </row>
    <row r="24" spans="1:11" ht="12.75">
      <c r="A24" s="18" t="s">
        <v>4</v>
      </c>
      <c r="B24" s="19">
        <v>409</v>
      </c>
      <c r="C24" s="19">
        <v>16180</v>
      </c>
      <c r="D24" s="19">
        <v>428</v>
      </c>
      <c r="E24" s="19">
        <v>18137</v>
      </c>
      <c r="F24" s="19">
        <v>440</v>
      </c>
      <c r="G24" s="19">
        <v>18541</v>
      </c>
      <c r="H24" s="19">
        <v>440</v>
      </c>
      <c r="I24" s="19">
        <v>18732</v>
      </c>
      <c r="J24" s="19">
        <v>425</v>
      </c>
      <c r="K24" s="19">
        <v>16497</v>
      </c>
    </row>
    <row r="25" spans="1:11" ht="12.75">
      <c r="A25" s="18" t="s">
        <v>18</v>
      </c>
      <c r="B25" s="19">
        <v>875</v>
      </c>
      <c r="C25" s="19">
        <v>12536</v>
      </c>
      <c r="D25" s="19">
        <v>872</v>
      </c>
      <c r="E25" s="19">
        <v>12445</v>
      </c>
      <c r="F25" s="19">
        <v>876</v>
      </c>
      <c r="G25" s="19">
        <v>12396</v>
      </c>
      <c r="H25" s="19">
        <v>877</v>
      </c>
      <c r="I25" s="19">
        <v>12593</v>
      </c>
      <c r="J25" s="19">
        <v>869</v>
      </c>
      <c r="K25" s="19">
        <v>12773</v>
      </c>
    </row>
    <row r="26" spans="1:11" ht="12.75">
      <c r="A26" s="18" t="s">
        <v>19</v>
      </c>
      <c r="B26" s="19">
        <v>299</v>
      </c>
      <c r="C26" s="19">
        <v>4982</v>
      </c>
      <c r="D26" s="19">
        <v>296</v>
      </c>
      <c r="E26" s="19">
        <v>4810</v>
      </c>
      <c r="F26" s="19">
        <v>300</v>
      </c>
      <c r="G26" s="19">
        <v>4759</v>
      </c>
      <c r="H26" s="19">
        <v>307</v>
      </c>
      <c r="I26" s="19">
        <v>4849</v>
      </c>
      <c r="J26" s="19">
        <v>306</v>
      </c>
      <c r="K26" s="19">
        <v>4799</v>
      </c>
    </row>
    <row r="27" spans="1:11" ht="12.75">
      <c r="A27" s="18" t="s">
        <v>20</v>
      </c>
      <c r="B27" s="19">
        <v>1956</v>
      </c>
      <c r="C27" s="19">
        <v>10277</v>
      </c>
      <c r="D27" s="19">
        <v>1947</v>
      </c>
      <c r="E27" s="19">
        <v>10434</v>
      </c>
      <c r="F27" s="19">
        <v>1927</v>
      </c>
      <c r="G27" s="19">
        <v>10466</v>
      </c>
      <c r="H27" s="19">
        <v>1922</v>
      </c>
      <c r="I27" s="19">
        <v>10641</v>
      </c>
      <c r="J27" s="19">
        <v>1893</v>
      </c>
      <c r="K27" s="19">
        <v>10399</v>
      </c>
    </row>
    <row r="28" spans="1:11" ht="12.75">
      <c r="A28" s="18" t="s">
        <v>5</v>
      </c>
      <c r="B28" s="19">
        <v>5</v>
      </c>
      <c r="C28" s="19">
        <v>6</v>
      </c>
      <c r="D28" s="19">
        <v>5</v>
      </c>
      <c r="E28" s="19">
        <v>7</v>
      </c>
      <c r="F28" s="19">
        <v>6</v>
      </c>
      <c r="G28" s="19">
        <v>7</v>
      </c>
      <c r="H28" s="19">
        <v>6</v>
      </c>
      <c r="I28" s="19">
        <v>13</v>
      </c>
      <c r="J28" s="19">
        <v>6</v>
      </c>
      <c r="K28" s="19">
        <v>8</v>
      </c>
    </row>
    <row r="29" spans="1:11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.75">
      <c r="A31" s="17" t="s">
        <v>27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2.75">
      <c r="A32" s="20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ht="12.75">
      <c r="A33" s="10" t="s">
        <v>8</v>
      </c>
    </row>
  </sheetData>
  <sheetProtection/>
  <mergeCells count="16">
    <mergeCell ref="G4:G5"/>
    <mergeCell ref="H4:H5"/>
    <mergeCell ref="B3:C3"/>
    <mergeCell ref="D3:E3"/>
    <mergeCell ref="F3:G3"/>
    <mergeCell ref="H3:I3"/>
    <mergeCell ref="J3:K3"/>
    <mergeCell ref="J4:J5"/>
    <mergeCell ref="K4:K5"/>
    <mergeCell ref="I4:I5"/>
    <mergeCell ref="A4:A5"/>
    <mergeCell ref="B4:B5"/>
    <mergeCell ref="C4:C5"/>
    <mergeCell ref="D4:D5"/>
    <mergeCell ref="E4:E5"/>
    <mergeCell ref="F4:F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Martín</cp:lastModifiedBy>
  <cp:lastPrinted>2014-04-11T14:45:37Z</cp:lastPrinted>
  <dcterms:created xsi:type="dcterms:W3CDTF">2013-07-01T18:22:46Z</dcterms:created>
  <dcterms:modified xsi:type="dcterms:W3CDTF">2014-08-11T18:58:51Z</dcterms:modified>
  <cp:category/>
  <cp:version/>
  <cp:contentType/>
  <cp:contentStatus/>
</cp:coreProperties>
</file>